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Annual Budget" sheetId="2" r:id="rId2"/>
    <sheet name="Monthly Tracking" sheetId="3" r:id="rId3"/>
    <sheet name="Event Budget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95.83203125" customWidth="1"/>
  </cols>
  <sheetData>
    <row r="1">
      <c r="A1" t="str">
        <v>Youth Ministry Budget Template</v>
      </c>
    </row>
    <row r="2">
      <c r="A2" t="str">
        <v/>
      </c>
    </row>
    <row r="3">
      <c r="A3" t="str">
        <v>How to use this template:</v>
      </c>
    </row>
    <row r="4">
      <c r="A4" t="str">
        <v>1. Start on the 'Annual Budget' tab — enter your budgeted amount for each category.</v>
      </c>
    </row>
    <row r="5">
      <c r="A5" t="str">
        <v>2. Record actual spending each month on the 'Monthly Tracking' tab.</v>
      </c>
    </row>
    <row r="6">
      <c r="A6" t="str">
        <v>3. The variance columns calculate automatically (budget minus actual).</v>
      </c>
    </row>
    <row r="7">
      <c r="A7" t="str">
        <v>4. Use the 'Event Budgets' tab to plan individual events (camps, retreats, lock-ins).</v>
      </c>
    </row>
    <row r="8">
      <c r="A8" t="str">
        <v>5. Add or rename categories freely — formulas reference whole columns.</v>
      </c>
    </row>
    <row r="9">
      <c r="A9" t="str">
        <v/>
      </c>
    </row>
    <row r="10">
      <c r="A10" t="str">
        <v>Provided free by MosesTab — church management software with budgeting and finance reporting.</v>
      </c>
    </row>
    <row r="11">
      <c r="A11" t="str">
        <v>https://mosestab.com/templates/youth-ministry-budget-template</v>
      </c>
    </row>
  </sheetData>
  <ignoredErrors>
    <ignoredError numberStoredAsText="1" sqref="A1:A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cols>
    <col min="1" max="1" width="36.83203125" customWidth="1"/>
    <col min="2" max="2" width="16.83203125" customWidth="1"/>
    <col min="3" max="3" width="20.83203125" customWidth="1"/>
    <col min="4" max="4" width="12.83203125" customWidth="1"/>
  </cols>
  <sheetData>
    <row r="1">
      <c r="A1" t="str">
        <v>Category</v>
      </c>
      <c r="B1" t="str">
        <v>Annual Budget</v>
      </c>
      <c r="C1" t="str">
        <v>Actual (Year to Date)</v>
      </c>
      <c r="D1" t="str">
        <v>Variance</v>
      </c>
    </row>
    <row r="2">
      <c r="A2" t="str">
        <v>INCOME</v>
      </c>
      <c r="B2" t="str">
        <v/>
      </c>
      <c r="C2" t="str">
        <v/>
      </c>
      <c r="D2" t="str">
        <v/>
      </c>
    </row>
    <row r="3">
      <c r="A3" t="str">
        <v>Church budget allocation</v>
      </c>
      <c r="B3">
        <v>0</v>
      </c>
      <c r="C3">
        <v>0</v>
      </c>
      <c r="D3">
        <f>B3-C3</f>
      </c>
    </row>
    <row r="4">
      <c r="A4" t="str">
        <v>Fundraising</v>
      </c>
      <c r="B4">
        <v>0</v>
      </c>
      <c r="C4">
        <v>0</v>
      </c>
      <c r="D4">
        <f>B4-C4</f>
      </c>
    </row>
    <row r="5">
      <c r="A5" t="str">
        <v>Camp / retreat registration fees</v>
      </c>
      <c r="B5">
        <v>0</v>
      </c>
      <c r="C5">
        <v>0</v>
      </c>
      <c r="D5">
        <f>B5-C5</f>
      </c>
    </row>
    <row r="6">
      <c r="A6" t="str">
        <v>Donations &amp; sponsorships</v>
      </c>
      <c r="B6">
        <v>0</v>
      </c>
      <c r="C6">
        <v>0</v>
      </c>
      <c r="D6">
        <f>B6-C6</f>
      </c>
    </row>
    <row r="7">
      <c r="A7" t="str">
        <v/>
      </c>
      <c r="B7" t="str">
        <v/>
      </c>
      <c r="C7" t="str">
        <v/>
      </c>
      <c r="D7" t="str">
        <v/>
      </c>
    </row>
    <row r="8">
      <c r="A8" t="str">
        <v>EXPENSES</v>
      </c>
      <c r="B8" t="str">
        <v/>
      </c>
      <c r="C8" t="str">
        <v/>
      </c>
      <c r="D8" t="str">
        <v/>
      </c>
    </row>
    <row r="9">
      <c r="A9" t="str">
        <v>Curriculum &amp; study materials</v>
      </c>
      <c r="B9">
        <v>0</v>
      </c>
      <c r="C9">
        <v>0</v>
      </c>
      <c r="D9">
        <f>B9-C9</f>
      </c>
    </row>
    <row r="10">
      <c r="A10" t="str">
        <v>Weekly program supplies</v>
      </c>
      <c r="B10">
        <v>0</v>
      </c>
      <c r="C10">
        <v>0</v>
      </c>
      <c r="D10">
        <f>B10-C10</f>
      </c>
    </row>
    <row r="11">
      <c r="A11" t="str">
        <v>Food &amp; snacks</v>
      </c>
      <c r="B11">
        <v>0</v>
      </c>
      <c r="C11">
        <v>0</v>
      </c>
      <c r="D11">
        <f>B11-C11</f>
      </c>
    </row>
    <row r="12">
      <c r="A12" t="str">
        <v>Events &amp; activities</v>
      </c>
      <c r="B12">
        <v>0</v>
      </c>
      <c r="C12">
        <v>0</v>
      </c>
      <c r="D12">
        <f>B12-C12</f>
      </c>
    </row>
    <row r="13">
      <c r="A13" t="str">
        <v>Summer camp</v>
      </c>
      <c r="B13">
        <v>0</v>
      </c>
      <c r="C13">
        <v>0</v>
      </c>
      <c r="D13">
        <f>B13-C13</f>
      </c>
    </row>
    <row r="14">
      <c r="A14" t="str">
        <v>Winter retreat</v>
      </c>
      <c r="B14">
        <v>0</v>
      </c>
      <c r="C14">
        <v>0</v>
      </c>
      <c r="D14">
        <f>B14-C14</f>
      </c>
    </row>
    <row r="15">
      <c r="A15" t="str">
        <v>Missions &amp; service projects</v>
      </c>
      <c r="B15">
        <v>0</v>
      </c>
      <c r="C15">
        <v>0</v>
      </c>
      <c r="D15">
        <f>B15-C15</f>
      </c>
    </row>
    <row r="16">
      <c r="A16" t="str">
        <v>Transportation</v>
      </c>
      <c r="B16">
        <v>0</v>
      </c>
      <c r="C16">
        <v>0</v>
      </c>
      <c r="D16">
        <f>B16-C16</f>
      </c>
    </row>
    <row r="17">
      <c r="A17" t="str">
        <v>Leader training &amp; background checks</v>
      </c>
      <c r="B17">
        <v>0</v>
      </c>
      <c r="C17">
        <v>0</v>
      </c>
      <c r="D17">
        <f>B17-C17</f>
      </c>
    </row>
    <row r="18">
      <c r="A18" t="str">
        <v>Volunteer appreciation</v>
      </c>
      <c r="B18">
        <v>0</v>
      </c>
      <c r="C18">
        <v>0</v>
      </c>
      <c r="D18">
        <f>B18-C18</f>
      </c>
    </row>
    <row r="19">
      <c r="A19" t="str">
        <v>Marketing &amp; communications</v>
      </c>
      <c r="B19">
        <v>0</v>
      </c>
      <c r="C19">
        <v>0</v>
      </c>
      <c r="D19">
        <f>B19-C19</f>
      </c>
    </row>
    <row r="20">
      <c r="A20" t="str">
        <v>Equipment &amp; technology</v>
      </c>
      <c r="B20">
        <v>0</v>
      </c>
      <c r="C20">
        <v>0</v>
      </c>
      <c r="D20">
        <f>B20-C20</f>
      </c>
    </row>
    <row r="21">
      <c r="A21" t="str">
        <v>Miscellaneous / contingency</v>
      </c>
      <c r="B21">
        <v>0</v>
      </c>
      <c r="C21">
        <v>0</v>
      </c>
      <c r="D21">
        <f>B21-C21</f>
      </c>
    </row>
    <row r="22">
      <c r="A22" t="str">
        <v/>
      </c>
      <c r="B22" t="str">
        <v/>
      </c>
      <c r="C22" t="str">
        <v/>
      </c>
      <c r="D22" t="str">
        <v/>
      </c>
    </row>
    <row r="23">
      <c r="A23" t="str">
        <v>TOTAL INCOME</v>
      </c>
      <c r="B23">
        <f>SUM(B3:B6)</f>
      </c>
      <c r="C23">
        <f>SUM(C3:C6)</f>
      </c>
      <c r="D23">
        <f>B23-C23</f>
      </c>
    </row>
    <row r="24">
      <c r="A24" t="str">
        <v>TOTAL EXPENSES</v>
      </c>
      <c r="B24">
        <f>SUM(B9:B21)</f>
      </c>
      <c r="C24">
        <f>SUM(C9:C21)</f>
      </c>
      <c r="D24">
        <f>B24-C24</f>
      </c>
    </row>
    <row r="25">
      <c r="A25" t="str">
        <v>NET (INCOME - EXPENSES)</v>
      </c>
      <c r="B25">
        <f>B23-B24</f>
      </c>
      <c r="C25">
        <f>C23-C24</f>
      </c>
      <c r="D25" t="str">
        <v/>
      </c>
    </row>
  </sheetData>
  <ignoredErrors>
    <ignoredError numberStoredAsText="1" sqref="A1:D2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cols>
    <col min="1" max="1" width="36.83203125" customWidth="1"/>
    <col min="2" max="2" width="9.83203125" customWidth="1"/>
    <col min="3" max="3" width="9.83203125" customWidth="1"/>
    <col min="4" max="4" width="9.83203125" customWidth="1"/>
    <col min="5" max="5" width="9.83203125" customWidth="1"/>
    <col min="6" max="6" width="9.83203125" customWidth="1"/>
    <col min="7" max="7" width="9.83203125" customWidth="1"/>
    <col min="8" max="8" width="9.83203125" customWidth="1"/>
    <col min="9" max="9" width="9.83203125" customWidth="1"/>
    <col min="10" max="10" width="9.83203125" customWidth="1"/>
    <col min="11" max="11" width="9.83203125" customWidth="1"/>
    <col min="12" max="12" width="9.83203125" customWidth="1"/>
    <col min="13" max="13" width="9.83203125" customWidth="1"/>
    <col min="14" max="14" width="12.83203125" customWidth="1"/>
  </cols>
  <sheetData>
    <row r="1">
      <c r="A1" t="str">
        <v>Category</v>
      </c>
      <c r="B1" t="str">
        <v>Jan</v>
      </c>
      <c r="C1" t="str">
        <v>Feb</v>
      </c>
      <c r="D1" t="str">
        <v>Mar</v>
      </c>
      <c r="E1" t="str">
        <v>Apr</v>
      </c>
      <c r="F1" t="str">
        <v>May</v>
      </c>
      <c r="G1" t="str">
        <v>Jun</v>
      </c>
      <c r="H1" t="str">
        <v>Jul</v>
      </c>
      <c r="I1" t="str">
        <v>Aug</v>
      </c>
      <c r="J1" t="str">
        <v>Sep</v>
      </c>
      <c r="K1" t="str">
        <v>Oct</v>
      </c>
      <c r="L1" t="str">
        <v>Nov</v>
      </c>
      <c r="M1" t="str">
        <v>Dec</v>
      </c>
      <c r="N1" t="str">
        <v>Total</v>
      </c>
    </row>
    <row r="2">
      <c r="A2" t="str">
        <v>Church budget allocation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f>SUM(B2:M2)</f>
      </c>
    </row>
    <row r="3">
      <c r="A3" t="str">
        <v>Fundraising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f>SUM(B3:M3)</f>
      </c>
    </row>
    <row r="4">
      <c r="A4" t="str">
        <v>Camp / retreat registration fees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f>SUM(B4:M4)</f>
      </c>
    </row>
    <row r="5">
      <c r="A5" t="str">
        <v>Donations &amp; sponsorships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f>SUM(B5:M5)</f>
      </c>
    </row>
    <row r="6">
      <c r="A6" t="str">
        <v>Curriculum &amp; study materials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f>SUM(B6:M6)</f>
      </c>
    </row>
    <row r="7">
      <c r="A7" t="str">
        <v>Weekly program supplies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f>SUM(B7:M7)</f>
      </c>
    </row>
    <row r="8">
      <c r="A8" t="str">
        <v>Food &amp; snacks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f>SUM(B8:M8)</f>
      </c>
    </row>
    <row r="9">
      <c r="A9" t="str">
        <v>Events &amp; activities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f>SUM(B9:M9)</f>
      </c>
    </row>
    <row r="10">
      <c r="A10" t="str">
        <v>Summer camp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f>SUM(B10:M10)</f>
      </c>
    </row>
    <row r="11">
      <c r="A11" t="str">
        <v>Winter retreat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f>SUM(B11:M11)</f>
      </c>
    </row>
    <row r="12">
      <c r="A12" t="str">
        <v>Missions &amp; service projects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f>SUM(B12:M12)</f>
      </c>
    </row>
    <row r="13">
      <c r="A13" t="str">
        <v>Transportation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f>SUM(B13:M13)</f>
      </c>
    </row>
    <row r="14">
      <c r="A14" t="str">
        <v>Leader training &amp; background checks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f>SUM(B14:M14)</f>
      </c>
    </row>
    <row r="15">
      <c r="A15" t="str">
        <v>Volunteer appreciation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f>SUM(B15:M15)</f>
      </c>
    </row>
    <row r="16">
      <c r="A16" t="str">
        <v>Marketing &amp; communications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f>SUM(B16:M16)</f>
      </c>
    </row>
    <row r="17">
      <c r="A17" t="str">
        <v>Equipment &amp; technology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f>SUM(B17:M17)</f>
      </c>
    </row>
    <row r="18">
      <c r="A18" t="str">
        <v>Miscellaneous / contingency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f>SUM(B18:M18)</f>
      </c>
    </row>
    <row r="19">
      <c r="A19" t="str">
        <v>MONTHLY TOTAL</v>
      </c>
      <c r="B19">
        <f>SUM(B2:B18)</f>
      </c>
      <c r="C19">
        <f>SUM(C2:C18)</f>
      </c>
      <c r="D19">
        <f>SUM(D2:D18)</f>
      </c>
      <c r="E19">
        <f>SUM(E2:E18)</f>
      </c>
      <c r="F19">
        <f>SUM(F2:F18)</f>
      </c>
      <c r="G19">
        <f>SUM(G2:G18)</f>
      </c>
      <c r="H19">
        <f>SUM(H2:H18)</f>
      </c>
      <c r="I19">
        <f>SUM(I2:I18)</f>
      </c>
      <c r="J19">
        <f>SUM(J2:J18)</f>
      </c>
      <c r="K19">
        <f>SUM(K2:K18)</f>
      </c>
      <c r="L19">
        <f>SUM(L2:L18)</f>
      </c>
      <c r="M19">
        <f>SUM(M2:M18)</f>
      </c>
      <c r="N19">
        <f>SUM(N2:N18)</f>
      </c>
    </row>
  </sheetData>
  <ignoredErrors>
    <ignoredError numberStoredAsText="1" sqref="A1:N1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23"/>
  <sheetViews>
    <sheetView workbookViewId="0"/>
  </sheetViews>
  <cols>
    <col min="1" max="1" width="28.83203125" customWidth="1"/>
    <col min="2" max="2" width="14.83203125" customWidth="1"/>
    <col min="3" max="3" width="14.83203125" customWidth="1"/>
    <col min="4" max="4" width="12.83203125" customWidth="1"/>
  </cols>
  <sheetData>
    <row r="1">
      <c r="A1" t="str">
        <v>Event Budget Planner</v>
      </c>
    </row>
    <row r="2">
      <c r="A2" t="str">
        <v/>
      </c>
    </row>
    <row r="3">
      <c r="A3" t="str">
        <v>Event name:</v>
      </c>
      <c r="B3" t="str">
        <v/>
      </c>
    </row>
    <row r="4">
      <c r="A4" t="str">
        <v>Date:</v>
      </c>
      <c r="B4" t="str">
        <v/>
      </c>
    </row>
    <row r="5">
      <c r="A5" t="str">
        <v>Expected attendance:</v>
      </c>
      <c r="B5" t="str">
        <v/>
      </c>
    </row>
    <row r="6">
      <c r="A6" t="str">
        <v/>
      </c>
    </row>
    <row r="7">
      <c r="A7" t="str">
        <v>Expense item</v>
      </c>
      <c r="B7" t="str">
        <v>Estimated</v>
      </c>
      <c r="C7" t="str">
        <v>Actual</v>
      </c>
      <c r="D7" t="str">
        <v>Variance</v>
      </c>
    </row>
    <row r="8">
      <c r="A8" t="str">
        <v>Venue / facility</v>
      </c>
      <c r="B8">
        <v>0</v>
      </c>
      <c r="C8">
        <v>0</v>
      </c>
      <c r="D8">
        <f>B8-C8</f>
      </c>
    </row>
    <row r="9">
      <c r="A9" t="str">
        <v>Food &amp; drinks</v>
      </c>
      <c r="B9">
        <v>0</v>
      </c>
      <c r="C9">
        <v>0</v>
      </c>
      <c r="D9">
        <f>B9-C9</f>
      </c>
    </row>
    <row r="10">
      <c r="A10" t="str">
        <v>Transportation</v>
      </c>
      <c r="B10">
        <v>0</v>
      </c>
      <c r="C10">
        <v>0</v>
      </c>
      <c r="D10">
        <f>B10-C10</f>
      </c>
    </row>
    <row r="11">
      <c r="A11" t="str">
        <v>Materials &amp; supplies</v>
      </c>
      <c r="B11">
        <v>0</v>
      </c>
      <c r="C11">
        <v>0</v>
      </c>
      <c r="D11">
        <f>B11-C11</f>
      </c>
    </row>
    <row r="12">
      <c r="A12" t="str">
        <v>Speaker / entertainment</v>
      </c>
      <c r="B12">
        <v>0</v>
      </c>
      <c r="C12">
        <v>0</v>
      </c>
      <c r="D12">
        <f>B12-C12</f>
      </c>
    </row>
    <row r="13">
      <c r="A13" t="str">
        <v>Insurance / permits</v>
      </c>
      <c r="B13">
        <v>0</v>
      </c>
      <c r="C13">
        <v>0</v>
      </c>
      <c r="D13">
        <f>B13-C13</f>
      </c>
    </row>
    <row r="14">
      <c r="A14" t="str">
        <v>Miscellaneous</v>
      </c>
      <c r="B14">
        <v>0</v>
      </c>
      <c r="C14">
        <v>0</v>
      </c>
      <c r="D14">
        <f>B14-C14</f>
      </c>
    </row>
    <row r="15">
      <c r="A15" t="str">
        <v>TOTAL COST</v>
      </c>
      <c r="B15">
        <f>SUM(B8:B14)</f>
      </c>
      <c r="C15">
        <f>SUM(C8:C14)</f>
      </c>
      <c r="D15">
        <f>B15-C15</f>
      </c>
    </row>
    <row r="16">
      <c r="A16" t="str">
        <v/>
      </c>
    </row>
    <row r="17">
      <c r="A17" t="str">
        <v>Income item</v>
      </c>
      <c r="B17" t="str">
        <v>Estimated</v>
      </c>
      <c r="C17" t="str">
        <v>Actual</v>
      </c>
      <c r="D17" t="str">
        <v/>
      </c>
    </row>
    <row r="18">
      <c r="A18" t="str">
        <v>Registration fees</v>
      </c>
      <c r="B18">
        <v>0</v>
      </c>
      <c r="C18">
        <v>0</v>
      </c>
      <c r="D18" t="str">
        <v/>
      </c>
    </row>
    <row r="19">
      <c r="A19" t="str">
        <v>Fundraising</v>
      </c>
      <c r="B19">
        <v>0</v>
      </c>
      <c r="C19">
        <v>0</v>
      </c>
      <c r="D19" t="str">
        <v/>
      </c>
    </row>
    <row r="20">
      <c r="A20" t="str">
        <v>Church subsidy</v>
      </c>
      <c r="B20">
        <v>0</v>
      </c>
      <c r="C20">
        <v>0</v>
      </c>
      <c r="D20" t="str">
        <v/>
      </c>
    </row>
    <row r="21">
      <c r="A21" t="str">
        <v>TOTAL INCOME</v>
      </c>
      <c r="B21">
        <f>SUM(B18:B20)</f>
      </c>
      <c r="C21">
        <f>SUM(C18:C20)</f>
      </c>
      <c r="D21" t="str">
        <v/>
      </c>
    </row>
    <row r="22">
      <c r="A22" t="str">
        <v/>
      </c>
    </row>
    <row r="23">
      <c r="A23" t="str">
        <v>COST PER STUDENT (est.)</v>
      </c>
      <c r="B23">
        <f>IF(B5&gt;0,B15/B5,0)</f>
      </c>
      <c r="C23" t="str">
        <v/>
      </c>
      <c r="D23" t="str">
        <v/>
      </c>
    </row>
  </sheetData>
  <ignoredErrors>
    <ignoredError numberStoredAsText="1" sqref="A1:D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Annual Budget</vt:lpstr>
      <vt:lpstr>Monthly Tracking</vt:lpstr>
      <vt:lpstr>Event Budgets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