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structions" sheetId="1" r:id="rId1"/>
    <sheet name="Weekly Log" sheetId="2" r:id="rId2"/>
    <sheet name="Monthly Summary" sheetId="3" r:id="rId3"/>
    <sheet name="Annual Dashboard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cols>
    <col min="1" max="1" width="100.83203125" customWidth="1"/>
  </cols>
  <sheetData>
    <row r="1">
      <c r="A1" t="str">
        <v>Church Tithe &amp; Offering Tracking Spreadsheet</v>
      </c>
    </row>
    <row r="2">
      <c r="A2" t="str">
        <v/>
      </c>
    </row>
    <row r="3">
      <c r="A3" t="str">
        <v>How to use this template:</v>
      </c>
    </row>
    <row r="4">
      <c r="A4" t="str">
        <v>1. Record each week's giving on the 'Weekly Log' tab — one row per service/count.</v>
      </c>
    </row>
    <row r="5">
      <c r="A5" t="str">
        <v>2. Totals per fund and per month calculate automatically on the 'Monthly Summary' tab.</v>
      </c>
    </row>
    <row r="6">
      <c r="A6" t="str">
        <v>3. Use the 'Annual Dashboard' tab for year-to-date totals and monthly averages.</v>
      </c>
    </row>
    <row r="7">
      <c r="A7" t="str">
        <v>4. Add or rename funds freely — keep fund names consistent between tabs.</v>
      </c>
    </row>
    <row r="8">
      <c r="A8" t="str">
        <v>5. Two-person counting best practice: have both counters initial the Counted By column.</v>
      </c>
    </row>
    <row r="9">
      <c r="A9" t="str">
        <v/>
      </c>
    </row>
    <row r="10">
      <c r="A10" t="str">
        <v>Provided free by MosesTab — church management software with online giving and automatic giving statements.</v>
      </c>
    </row>
    <row r="11">
      <c r="A11" t="str">
        <v>https://mosestab.com/templates/tithe-offering-tracking-spreadsheet</v>
      </c>
    </row>
  </sheetData>
  <ignoredErrors>
    <ignoredError numberStoredAsText="1" sqref="A1:A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K62"/>
  <sheetViews>
    <sheetView workbookViewId="0"/>
  </sheetViews>
  <cols>
    <col min="1" max="1" width="12.83203125" customWidth="1"/>
    <col min="2" max="2" width="18.83203125" customWidth="1"/>
    <col min="3" max="3" width="11.83203125" customWidth="1"/>
    <col min="4" max="4" width="11.83203125" customWidth="1"/>
    <col min="5" max="5" width="11.83203125" customWidth="1"/>
    <col min="6" max="6" width="13.83203125" customWidth="1"/>
    <col min="7" max="7" width="10.83203125" customWidth="1"/>
    <col min="8" max="8" width="12.83203125" customWidth="1"/>
    <col min="9" max="9" width="14.83203125" customWidth="1"/>
    <col min="10" max="10" width="14.83203125" customWidth="1"/>
    <col min="11" max="11" width="24.83203125" customWidth="1"/>
  </cols>
  <sheetData>
    <row r="1">
      <c r="A1" t="str">
        <v>Date</v>
      </c>
      <c r="B1" t="str">
        <v>Service</v>
      </c>
      <c r="C1" t="str">
        <v>Tithes</v>
      </c>
      <c r="D1" t="str">
        <v>Offerings</v>
      </c>
      <c r="E1" t="str">
        <v>Missions</v>
      </c>
      <c r="F1" t="str">
        <v>Building Fund</v>
      </c>
      <c r="G1" t="str">
        <v>Other</v>
      </c>
      <c r="H1" t="str">
        <v>Total</v>
      </c>
      <c r="I1" t="str">
        <v>Counted By (1)</v>
      </c>
      <c r="J1" t="str">
        <v>Counted By (2)</v>
      </c>
      <c r="K1" t="str">
        <v>Notes</v>
      </c>
    </row>
    <row r="2">
      <c r="A2" t="str">
        <v/>
      </c>
      <c r="B2" t="str">
        <v/>
      </c>
      <c r="C2">
        <v>0</v>
      </c>
      <c r="D2">
        <v>0</v>
      </c>
      <c r="E2">
        <v>0</v>
      </c>
      <c r="F2">
        <v>0</v>
      </c>
      <c r="G2">
        <v>0</v>
      </c>
      <c r="H2">
        <f>SUM(C2:G2)</f>
      </c>
      <c r="I2" t="str">
        <v/>
      </c>
      <c r="J2" t="str">
        <v/>
      </c>
      <c r="K2" t="str">
        <v/>
      </c>
    </row>
    <row r="3">
      <c r="A3" t="str">
        <v/>
      </c>
      <c r="B3" t="str">
        <v/>
      </c>
      <c r="C3">
        <v>0</v>
      </c>
      <c r="D3">
        <v>0</v>
      </c>
      <c r="E3">
        <v>0</v>
      </c>
      <c r="F3">
        <v>0</v>
      </c>
      <c r="G3">
        <v>0</v>
      </c>
      <c r="H3">
        <f>SUM(C3:G3)</f>
      </c>
      <c r="I3" t="str">
        <v/>
      </c>
      <c r="J3" t="str">
        <v/>
      </c>
      <c r="K3" t="str">
        <v/>
      </c>
    </row>
    <row r="4">
      <c r="A4" t="str">
        <v/>
      </c>
      <c r="B4" t="str">
        <v/>
      </c>
      <c r="C4">
        <v>0</v>
      </c>
      <c r="D4">
        <v>0</v>
      </c>
      <c r="E4">
        <v>0</v>
      </c>
      <c r="F4">
        <v>0</v>
      </c>
      <c r="G4">
        <v>0</v>
      </c>
      <c r="H4">
        <f>SUM(C4:G4)</f>
      </c>
      <c r="I4" t="str">
        <v/>
      </c>
      <c r="J4" t="str">
        <v/>
      </c>
      <c r="K4" t="str">
        <v/>
      </c>
    </row>
    <row r="5">
      <c r="A5" t="str">
        <v/>
      </c>
      <c r="B5" t="str">
        <v/>
      </c>
      <c r="C5">
        <v>0</v>
      </c>
      <c r="D5">
        <v>0</v>
      </c>
      <c r="E5">
        <v>0</v>
      </c>
      <c r="F5">
        <v>0</v>
      </c>
      <c r="G5">
        <v>0</v>
      </c>
      <c r="H5">
        <f>SUM(C5:G5)</f>
      </c>
      <c r="I5" t="str">
        <v/>
      </c>
      <c r="J5" t="str">
        <v/>
      </c>
      <c r="K5" t="str">
        <v/>
      </c>
    </row>
    <row r="6">
      <c r="A6" t="str">
        <v/>
      </c>
      <c r="B6" t="str">
        <v/>
      </c>
      <c r="C6">
        <v>0</v>
      </c>
      <c r="D6">
        <v>0</v>
      </c>
      <c r="E6">
        <v>0</v>
      </c>
      <c r="F6">
        <v>0</v>
      </c>
      <c r="G6">
        <v>0</v>
      </c>
      <c r="H6">
        <f>SUM(C6:G6)</f>
      </c>
      <c r="I6" t="str">
        <v/>
      </c>
      <c r="J6" t="str">
        <v/>
      </c>
      <c r="K6" t="str">
        <v/>
      </c>
    </row>
    <row r="7">
      <c r="A7" t="str">
        <v/>
      </c>
      <c r="B7" t="str">
        <v/>
      </c>
      <c r="C7">
        <v>0</v>
      </c>
      <c r="D7">
        <v>0</v>
      </c>
      <c r="E7">
        <v>0</v>
      </c>
      <c r="F7">
        <v>0</v>
      </c>
      <c r="G7">
        <v>0</v>
      </c>
      <c r="H7">
        <f>SUM(C7:G7)</f>
      </c>
      <c r="I7" t="str">
        <v/>
      </c>
      <c r="J7" t="str">
        <v/>
      </c>
      <c r="K7" t="str">
        <v/>
      </c>
    </row>
    <row r="8">
      <c r="A8" t="str">
        <v/>
      </c>
      <c r="B8" t="str">
        <v/>
      </c>
      <c r="C8">
        <v>0</v>
      </c>
      <c r="D8">
        <v>0</v>
      </c>
      <c r="E8">
        <v>0</v>
      </c>
      <c r="F8">
        <v>0</v>
      </c>
      <c r="G8">
        <v>0</v>
      </c>
      <c r="H8">
        <f>SUM(C8:G8)</f>
      </c>
      <c r="I8" t="str">
        <v/>
      </c>
      <c r="J8" t="str">
        <v/>
      </c>
      <c r="K8" t="str">
        <v/>
      </c>
    </row>
    <row r="9">
      <c r="A9" t="str">
        <v/>
      </c>
      <c r="B9" t="str">
        <v/>
      </c>
      <c r="C9">
        <v>0</v>
      </c>
      <c r="D9">
        <v>0</v>
      </c>
      <c r="E9">
        <v>0</v>
      </c>
      <c r="F9">
        <v>0</v>
      </c>
      <c r="G9">
        <v>0</v>
      </c>
      <c r="H9">
        <f>SUM(C9:G9)</f>
      </c>
      <c r="I9" t="str">
        <v/>
      </c>
      <c r="J9" t="str">
        <v/>
      </c>
      <c r="K9" t="str">
        <v/>
      </c>
    </row>
    <row r="10">
      <c r="A10" t="str">
        <v/>
      </c>
      <c r="B10" t="str">
        <v/>
      </c>
      <c r="C10">
        <v>0</v>
      </c>
      <c r="D10">
        <v>0</v>
      </c>
      <c r="E10">
        <v>0</v>
      </c>
      <c r="F10">
        <v>0</v>
      </c>
      <c r="G10">
        <v>0</v>
      </c>
      <c r="H10">
        <f>SUM(C10:G10)</f>
      </c>
      <c r="I10" t="str">
        <v/>
      </c>
      <c r="J10" t="str">
        <v/>
      </c>
      <c r="K10" t="str">
        <v/>
      </c>
    </row>
    <row r="11">
      <c r="A11" t="str">
        <v/>
      </c>
      <c r="B11" t="str">
        <v/>
      </c>
      <c r="C11">
        <v>0</v>
      </c>
      <c r="D11">
        <v>0</v>
      </c>
      <c r="E11">
        <v>0</v>
      </c>
      <c r="F11">
        <v>0</v>
      </c>
      <c r="G11">
        <v>0</v>
      </c>
      <c r="H11">
        <f>SUM(C11:G11)</f>
      </c>
      <c r="I11" t="str">
        <v/>
      </c>
      <c r="J11" t="str">
        <v/>
      </c>
      <c r="K11" t="str">
        <v/>
      </c>
    </row>
    <row r="12">
      <c r="A12" t="str">
        <v/>
      </c>
      <c r="B12" t="str">
        <v/>
      </c>
      <c r="C12">
        <v>0</v>
      </c>
      <c r="D12">
        <v>0</v>
      </c>
      <c r="E12">
        <v>0</v>
      </c>
      <c r="F12">
        <v>0</v>
      </c>
      <c r="G12">
        <v>0</v>
      </c>
      <c r="H12">
        <f>SUM(C12:G12)</f>
      </c>
      <c r="I12" t="str">
        <v/>
      </c>
      <c r="J12" t="str">
        <v/>
      </c>
      <c r="K12" t="str">
        <v/>
      </c>
    </row>
    <row r="13">
      <c r="A13" t="str">
        <v/>
      </c>
      <c r="B13" t="str">
        <v/>
      </c>
      <c r="C13">
        <v>0</v>
      </c>
      <c r="D13">
        <v>0</v>
      </c>
      <c r="E13">
        <v>0</v>
      </c>
      <c r="F13">
        <v>0</v>
      </c>
      <c r="G13">
        <v>0</v>
      </c>
      <c r="H13">
        <f>SUM(C13:G13)</f>
      </c>
      <c r="I13" t="str">
        <v/>
      </c>
      <c r="J13" t="str">
        <v/>
      </c>
      <c r="K13" t="str">
        <v/>
      </c>
    </row>
    <row r="14">
      <c r="A14" t="str">
        <v/>
      </c>
      <c r="B14" t="str">
        <v/>
      </c>
      <c r="C14">
        <v>0</v>
      </c>
      <c r="D14">
        <v>0</v>
      </c>
      <c r="E14">
        <v>0</v>
      </c>
      <c r="F14">
        <v>0</v>
      </c>
      <c r="G14">
        <v>0</v>
      </c>
      <c r="H14">
        <f>SUM(C14:G14)</f>
      </c>
      <c r="I14" t="str">
        <v/>
      </c>
      <c r="J14" t="str">
        <v/>
      </c>
      <c r="K14" t="str">
        <v/>
      </c>
    </row>
    <row r="15">
      <c r="A15" t="str">
        <v/>
      </c>
      <c r="B15" t="str">
        <v/>
      </c>
      <c r="C15">
        <v>0</v>
      </c>
      <c r="D15">
        <v>0</v>
      </c>
      <c r="E15">
        <v>0</v>
      </c>
      <c r="F15">
        <v>0</v>
      </c>
      <c r="G15">
        <v>0</v>
      </c>
      <c r="H15">
        <f>SUM(C15:G15)</f>
      </c>
      <c r="I15" t="str">
        <v/>
      </c>
      <c r="J15" t="str">
        <v/>
      </c>
      <c r="K15" t="str">
        <v/>
      </c>
    </row>
    <row r="16">
      <c r="A16" t="str">
        <v/>
      </c>
      <c r="B16" t="str">
        <v/>
      </c>
      <c r="C16">
        <v>0</v>
      </c>
      <c r="D16">
        <v>0</v>
      </c>
      <c r="E16">
        <v>0</v>
      </c>
      <c r="F16">
        <v>0</v>
      </c>
      <c r="G16">
        <v>0</v>
      </c>
      <c r="H16">
        <f>SUM(C16:G16)</f>
      </c>
      <c r="I16" t="str">
        <v/>
      </c>
      <c r="J16" t="str">
        <v/>
      </c>
      <c r="K16" t="str">
        <v/>
      </c>
    </row>
    <row r="17">
      <c r="A17" t="str">
        <v/>
      </c>
      <c r="B17" t="str">
        <v/>
      </c>
      <c r="C17">
        <v>0</v>
      </c>
      <c r="D17">
        <v>0</v>
      </c>
      <c r="E17">
        <v>0</v>
      </c>
      <c r="F17">
        <v>0</v>
      </c>
      <c r="G17">
        <v>0</v>
      </c>
      <c r="H17">
        <f>SUM(C17:G17)</f>
      </c>
      <c r="I17" t="str">
        <v/>
      </c>
      <c r="J17" t="str">
        <v/>
      </c>
      <c r="K17" t="str">
        <v/>
      </c>
    </row>
    <row r="18">
      <c r="A18" t="str">
        <v/>
      </c>
      <c r="B18" t="str">
        <v/>
      </c>
      <c r="C18">
        <v>0</v>
      </c>
      <c r="D18">
        <v>0</v>
      </c>
      <c r="E18">
        <v>0</v>
      </c>
      <c r="F18">
        <v>0</v>
      </c>
      <c r="G18">
        <v>0</v>
      </c>
      <c r="H18">
        <f>SUM(C18:G18)</f>
      </c>
      <c r="I18" t="str">
        <v/>
      </c>
      <c r="J18" t="str">
        <v/>
      </c>
      <c r="K18" t="str">
        <v/>
      </c>
    </row>
    <row r="19">
      <c r="A19" t="str">
        <v/>
      </c>
      <c r="B19" t="str">
        <v/>
      </c>
      <c r="C19">
        <v>0</v>
      </c>
      <c r="D19">
        <v>0</v>
      </c>
      <c r="E19">
        <v>0</v>
      </c>
      <c r="F19">
        <v>0</v>
      </c>
      <c r="G19">
        <v>0</v>
      </c>
      <c r="H19">
        <f>SUM(C19:G19)</f>
      </c>
      <c r="I19" t="str">
        <v/>
      </c>
      <c r="J19" t="str">
        <v/>
      </c>
      <c r="K19" t="str">
        <v/>
      </c>
    </row>
    <row r="20">
      <c r="A20" t="str">
        <v/>
      </c>
      <c r="B20" t="str">
        <v/>
      </c>
      <c r="C20">
        <v>0</v>
      </c>
      <c r="D20">
        <v>0</v>
      </c>
      <c r="E20">
        <v>0</v>
      </c>
      <c r="F20">
        <v>0</v>
      </c>
      <c r="G20">
        <v>0</v>
      </c>
      <c r="H20">
        <f>SUM(C20:G20)</f>
      </c>
      <c r="I20" t="str">
        <v/>
      </c>
      <c r="J20" t="str">
        <v/>
      </c>
      <c r="K20" t="str">
        <v/>
      </c>
    </row>
    <row r="21">
      <c r="A21" t="str">
        <v/>
      </c>
      <c r="B21" t="str">
        <v/>
      </c>
      <c r="C21">
        <v>0</v>
      </c>
      <c r="D21">
        <v>0</v>
      </c>
      <c r="E21">
        <v>0</v>
      </c>
      <c r="F21">
        <v>0</v>
      </c>
      <c r="G21">
        <v>0</v>
      </c>
      <c r="H21">
        <f>SUM(C21:G21)</f>
      </c>
      <c r="I21" t="str">
        <v/>
      </c>
      <c r="J21" t="str">
        <v/>
      </c>
      <c r="K21" t="str">
        <v/>
      </c>
    </row>
    <row r="22">
      <c r="A22" t="str">
        <v/>
      </c>
      <c r="B22" t="str">
        <v/>
      </c>
      <c r="C22">
        <v>0</v>
      </c>
      <c r="D22">
        <v>0</v>
      </c>
      <c r="E22">
        <v>0</v>
      </c>
      <c r="F22">
        <v>0</v>
      </c>
      <c r="G22">
        <v>0</v>
      </c>
      <c r="H22">
        <f>SUM(C22:G22)</f>
      </c>
      <c r="I22" t="str">
        <v/>
      </c>
      <c r="J22" t="str">
        <v/>
      </c>
      <c r="K22" t="str">
        <v/>
      </c>
    </row>
    <row r="23">
      <c r="A23" t="str">
        <v/>
      </c>
      <c r="B23" t="str">
        <v/>
      </c>
      <c r="C23">
        <v>0</v>
      </c>
      <c r="D23">
        <v>0</v>
      </c>
      <c r="E23">
        <v>0</v>
      </c>
      <c r="F23">
        <v>0</v>
      </c>
      <c r="G23">
        <v>0</v>
      </c>
      <c r="H23">
        <f>SUM(C23:G23)</f>
      </c>
      <c r="I23" t="str">
        <v/>
      </c>
      <c r="J23" t="str">
        <v/>
      </c>
      <c r="K23" t="str">
        <v/>
      </c>
    </row>
    <row r="24">
      <c r="A24" t="str">
        <v/>
      </c>
      <c r="B24" t="str">
        <v/>
      </c>
      <c r="C24">
        <v>0</v>
      </c>
      <c r="D24">
        <v>0</v>
      </c>
      <c r="E24">
        <v>0</v>
      </c>
      <c r="F24">
        <v>0</v>
      </c>
      <c r="G24">
        <v>0</v>
      </c>
      <c r="H24">
        <f>SUM(C24:G24)</f>
      </c>
      <c r="I24" t="str">
        <v/>
      </c>
      <c r="J24" t="str">
        <v/>
      </c>
      <c r="K24" t="str">
        <v/>
      </c>
    </row>
    <row r="25">
      <c r="A25" t="str">
        <v/>
      </c>
      <c r="B25" t="str">
        <v/>
      </c>
      <c r="C25">
        <v>0</v>
      </c>
      <c r="D25">
        <v>0</v>
      </c>
      <c r="E25">
        <v>0</v>
      </c>
      <c r="F25">
        <v>0</v>
      </c>
      <c r="G25">
        <v>0</v>
      </c>
      <c r="H25">
        <f>SUM(C25:G25)</f>
      </c>
      <c r="I25" t="str">
        <v/>
      </c>
      <c r="J25" t="str">
        <v/>
      </c>
      <c r="K25" t="str">
        <v/>
      </c>
    </row>
    <row r="26">
      <c r="A26" t="str">
        <v/>
      </c>
      <c r="B26" t="str">
        <v/>
      </c>
      <c r="C26">
        <v>0</v>
      </c>
      <c r="D26">
        <v>0</v>
      </c>
      <c r="E26">
        <v>0</v>
      </c>
      <c r="F26">
        <v>0</v>
      </c>
      <c r="G26">
        <v>0</v>
      </c>
      <c r="H26">
        <f>SUM(C26:G26)</f>
      </c>
      <c r="I26" t="str">
        <v/>
      </c>
      <c r="J26" t="str">
        <v/>
      </c>
      <c r="K26" t="str">
        <v/>
      </c>
    </row>
    <row r="27">
      <c r="A27" t="str">
        <v/>
      </c>
      <c r="B27" t="str">
        <v/>
      </c>
      <c r="C27">
        <v>0</v>
      </c>
      <c r="D27">
        <v>0</v>
      </c>
      <c r="E27">
        <v>0</v>
      </c>
      <c r="F27">
        <v>0</v>
      </c>
      <c r="G27">
        <v>0</v>
      </c>
      <c r="H27">
        <f>SUM(C27:G27)</f>
      </c>
      <c r="I27" t="str">
        <v/>
      </c>
      <c r="J27" t="str">
        <v/>
      </c>
      <c r="K27" t="str">
        <v/>
      </c>
    </row>
    <row r="28">
      <c r="A28" t="str">
        <v/>
      </c>
      <c r="B28" t="str">
        <v/>
      </c>
      <c r="C28">
        <v>0</v>
      </c>
      <c r="D28">
        <v>0</v>
      </c>
      <c r="E28">
        <v>0</v>
      </c>
      <c r="F28">
        <v>0</v>
      </c>
      <c r="G28">
        <v>0</v>
      </c>
      <c r="H28">
        <f>SUM(C28:G28)</f>
      </c>
      <c r="I28" t="str">
        <v/>
      </c>
      <c r="J28" t="str">
        <v/>
      </c>
      <c r="K28" t="str">
        <v/>
      </c>
    </row>
    <row r="29">
      <c r="A29" t="str">
        <v/>
      </c>
      <c r="B29" t="str">
        <v/>
      </c>
      <c r="C29">
        <v>0</v>
      </c>
      <c r="D29">
        <v>0</v>
      </c>
      <c r="E29">
        <v>0</v>
      </c>
      <c r="F29">
        <v>0</v>
      </c>
      <c r="G29">
        <v>0</v>
      </c>
      <c r="H29">
        <f>SUM(C29:G29)</f>
      </c>
      <c r="I29" t="str">
        <v/>
      </c>
      <c r="J29" t="str">
        <v/>
      </c>
      <c r="K29" t="str">
        <v/>
      </c>
    </row>
    <row r="30">
      <c r="A30" t="str">
        <v/>
      </c>
      <c r="B30" t="str">
        <v/>
      </c>
      <c r="C30">
        <v>0</v>
      </c>
      <c r="D30">
        <v>0</v>
      </c>
      <c r="E30">
        <v>0</v>
      </c>
      <c r="F30">
        <v>0</v>
      </c>
      <c r="G30">
        <v>0</v>
      </c>
      <c r="H30">
        <f>SUM(C30:G30)</f>
      </c>
      <c r="I30" t="str">
        <v/>
      </c>
      <c r="J30" t="str">
        <v/>
      </c>
      <c r="K30" t="str">
        <v/>
      </c>
    </row>
    <row r="31">
      <c r="A31" t="str">
        <v/>
      </c>
      <c r="B31" t="str">
        <v/>
      </c>
      <c r="C31">
        <v>0</v>
      </c>
      <c r="D31">
        <v>0</v>
      </c>
      <c r="E31">
        <v>0</v>
      </c>
      <c r="F31">
        <v>0</v>
      </c>
      <c r="G31">
        <v>0</v>
      </c>
      <c r="H31">
        <f>SUM(C31:G31)</f>
      </c>
      <c r="I31" t="str">
        <v/>
      </c>
      <c r="J31" t="str">
        <v/>
      </c>
      <c r="K31" t="str">
        <v/>
      </c>
    </row>
    <row r="32">
      <c r="A32" t="str">
        <v/>
      </c>
      <c r="B32" t="str">
        <v/>
      </c>
      <c r="C32">
        <v>0</v>
      </c>
      <c r="D32">
        <v>0</v>
      </c>
      <c r="E32">
        <v>0</v>
      </c>
      <c r="F32">
        <v>0</v>
      </c>
      <c r="G32">
        <v>0</v>
      </c>
      <c r="H32">
        <f>SUM(C32:G32)</f>
      </c>
      <c r="I32" t="str">
        <v/>
      </c>
      <c r="J32" t="str">
        <v/>
      </c>
      <c r="K32" t="str">
        <v/>
      </c>
    </row>
    <row r="33">
      <c r="A33" t="str">
        <v/>
      </c>
      <c r="B33" t="str">
        <v/>
      </c>
      <c r="C33">
        <v>0</v>
      </c>
      <c r="D33">
        <v>0</v>
      </c>
      <c r="E33">
        <v>0</v>
      </c>
      <c r="F33">
        <v>0</v>
      </c>
      <c r="G33">
        <v>0</v>
      </c>
      <c r="H33">
        <f>SUM(C33:G33)</f>
      </c>
      <c r="I33" t="str">
        <v/>
      </c>
      <c r="J33" t="str">
        <v/>
      </c>
      <c r="K33" t="str">
        <v/>
      </c>
    </row>
    <row r="34">
      <c r="A34" t="str">
        <v/>
      </c>
      <c r="B34" t="str">
        <v/>
      </c>
      <c r="C34">
        <v>0</v>
      </c>
      <c r="D34">
        <v>0</v>
      </c>
      <c r="E34">
        <v>0</v>
      </c>
      <c r="F34">
        <v>0</v>
      </c>
      <c r="G34">
        <v>0</v>
      </c>
      <c r="H34">
        <f>SUM(C34:G34)</f>
      </c>
      <c r="I34" t="str">
        <v/>
      </c>
      <c r="J34" t="str">
        <v/>
      </c>
      <c r="K34" t="str">
        <v/>
      </c>
    </row>
    <row r="35">
      <c r="A35" t="str">
        <v/>
      </c>
      <c r="B35" t="str">
        <v/>
      </c>
      <c r="C35">
        <v>0</v>
      </c>
      <c r="D35">
        <v>0</v>
      </c>
      <c r="E35">
        <v>0</v>
      </c>
      <c r="F35">
        <v>0</v>
      </c>
      <c r="G35">
        <v>0</v>
      </c>
      <c r="H35">
        <f>SUM(C35:G35)</f>
      </c>
      <c r="I35" t="str">
        <v/>
      </c>
      <c r="J35" t="str">
        <v/>
      </c>
      <c r="K35" t="str">
        <v/>
      </c>
    </row>
    <row r="36">
      <c r="A36" t="str">
        <v/>
      </c>
      <c r="B36" t="str">
        <v/>
      </c>
      <c r="C36">
        <v>0</v>
      </c>
      <c r="D36">
        <v>0</v>
      </c>
      <c r="E36">
        <v>0</v>
      </c>
      <c r="F36">
        <v>0</v>
      </c>
      <c r="G36">
        <v>0</v>
      </c>
      <c r="H36">
        <f>SUM(C36:G36)</f>
      </c>
      <c r="I36" t="str">
        <v/>
      </c>
      <c r="J36" t="str">
        <v/>
      </c>
      <c r="K36" t="str">
        <v/>
      </c>
    </row>
    <row r="37">
      <c r="A37" t="str">
        <v/>
      </c>
      <c r="B37" t="str">
        <v/>
      </c>
      <c r="C37">
        <v>0</v>
      </c>
      <c r="D37">
        <v>0</v>
      </c>
      <c r="E37">
        <v>0</v>
      </c>
      <c r="F37">
        <v>0</v>
      </c>
      <c r="G37">
        <v>0</v>
      </c>
      <c r="H37">
        <f>SUM(C37:G37)</f>
      </c>
      <c r="I37" t="str">
        <v/>
      </c>
      <c r="J37" t="str">
        <v/>
      </c>
      <c r="K37" t="str">
        <v/>
      </c>
    </row>
    <row r="38">
      <c r="A38" t="str">
        <v/>
      </c>
      <c r="B38" t="str">
        <v/>
      </c>
      <c r="C38">
        <v>0</v>
      </c>
      <c r="D38">
        <v>0</v>
      </c>
      <c r="E38">
        <v>0</v>
      </c>
      <c r="F38">
        <v>0</v>
      </c>
      <c r="G38">
        <v>0</v>
      </c>
      <c r="H38">
        <f>SUM(C38:G38)</f>
      </c>
      <c r="I38" t="str">
        <v/>
      </c>
      <c r="J38" t="str">
        <v/>
      </c>
      <c r="K38" t="str">
        <v/>
      </c>
    </row>
    <row r="39">
      <c r="A39" t="str">
        <v/>
      </c>
      <c r="B39" t="str">
        <v/>
      </c>
      <c r="C39">
        <v>0</v>
      </c>
      <c r="D39">
        <v>0</v>
      </c>
      <c r="E39">
        <v>0</v>
      </c>
      <c r="F39">
        <v>0</v>
      </c>
      <c r="G39">
        <v>0</v>
      </c>
      <c r="H39">
        <f>SUM(C39:G39)</f>
      </c>
      <c r="I39" t="str">
        <v/>
      </c>
      <c r="J39" t="str">
        <v/>
      </c>
      <c r="K39" t="str">
        <v/>
      </c>
    </row>
    <row r="40">
      <c r="A40" t="str">
        <v/>
      </c>
      <c r="B40" t="str">
        <v/>
      </c>
      <c r="C40">
        <v>0</v>
      </c>
      <c r="D40">
        <v>0</v>
      </c>
      <c r="E40">
        <v>0</v>
      </c>
      <c r="F40">
        <v>0</v>
      </c>
      <c r="G40">
        <v>0</v>
      </c>
      <c r="H40">
        <f>SUM(C40:G40)</f>
      </c>
      <c r="I40" t="str">
        <v/>
      </c>
      <c r="J40" t="str">
        <v/>
      </c>
      <c r="K40" t="str">
        <v/>
      </c>
    </row>
    <row r="41">
      <c r="A41" t="str">
        <v/>
      </c>
      <c r="B41" t="str">
        <v/>
      </c>
      <c r="C41">
        <v>0</v>
      </c>
      <c r="D41">
        <v>0</v>
      </c>
      <c r="E41">
        <v>0</v>
      </c>
      <c r="F41">
        <v>0</v>
      </c>
      <c r="G41">
        <v>0</v>
      </c>
      <c r="H41">
        <f>SUM(C41:G41)</f>
      </c>
      <c r="I41" t="str">
        <v/>
      </c>
      <c r="J41" t="str">
        <v/>
      </c>
      <c r="K41" t="str">
        <v/>
      </c>
    </row>
    <row r="42">
      <c r="A42" t="str">
        <v/>
      </c>
      <c r="B42" t="str">
        <v/>
      </c>
      <c r="C42">
        <v>0</v>
      </c>
      <c r="D42">
        <v>0</v>
      </c>
      <c r="E42">
        <v>0</v>
      </c>
      <c r="F42">
        <v>0</v>
      </c>
      <c r="G42">
        <v>0</v>
      </c>
      <c r="H42">
        <f>SUM(C42:G42)</f>
      </c>
      <c r="I42" t="str">
        <v/>
      </c>
      <c r="J42" t="str">
        <v/>
      </c>
      <c r="K42" t="str">
        <v/>
      </c>
    </row>
    <row r="43">
      <c r="A43" t="str">
        <v/>
      </c>
      <c r="B43" t="str">
        <v/>
      </c>
      <c r="C43">
        <v>0</v>
      </c>
      <c r="D43">
        <v>0</v>
      </c>
      <c r="E43">
        <v>0</v>
      </c>
      <c r="F43">
        <v>0</v>
      </c>
      <c r="G43">
        <v>0</v>
      </c>
      <c r="H43">
        <f>SUM(C43:G43)</f>
      </c>
      <c r="I43" t="str">
        <v/>
      </c>
      <c r="J43" t="str">
        <v/>
      </c>
      <c r="K43" t="str">
        <v/>
      </c>
    </row>
    <row r="44">
      <c r="A44" t="str">
        <v/>
      </c>
      <c r="B44" t="str">
        <v/>
      </c>
      <c r="C44">
        <v>0</v>
      </c>
      <c r="D44">
        <v>0</v>
      </c>
      <c r="E44">
        <v>0</v>
      </c>
      <c r="F44">
        <v>0</v>
      </c>
      <c r="G44">
        <v>0</v>
      </c>
      <c r="H44">
        <f>SUM(C44:G44)</f>
      </c>
      <c r="I44" t="str">
        <v/>
      </c>
      <c r="J44" t="str">
        <v/>
      </c>
      <c r="K44" t="str">
        <v/>
      </c>
    </row>
    <row r="45">
      <c r="A45" t="str">
        <v/>
      </c>
      <c r="B45" t="str">
        <v/>
      </c>
      <c r="C45">
        <v>0</v>
      </c>
      <c r="D45">
        <v>0</v>
      </c>
      <c r="E45">
        <v>0</v>
      </c>
      <c r="F45">
        <v>0</v>
      </c>
      <c r="G45">
        <v>0</v>
      </c>
      <c r="H45">
        <f>SUM(C45:G45)</f>
      </c>
      <c r="I45" t="str">
        <v/>
      </c>
      <c r="J45" t="str">
        <v/>
      </c>
      <c r="K45" t="str">
        <v/>
      </c>
    </row>
    <row r="46">
      <c r="A46" t="str">
        <v/>
      </c>
      <c r="B46" t="str">
        <v/>
      </c>
      <c r="C46">
        <v>0</v>
      </c>
      <c r="D46">
        <v>0</v>
      </c>
      <c r="E46">
        <v>0</v>
      </c>
      <c r="F46">
        <v>0</v>
      </c>
      <c r="G46">
        <v>0</v>
      </c>
      <c r="H46">
        <f>SUM(C46:G46)</f>
      </c>
      <c r="I46" t="str">
        <v/>
      </c>
      <c r="J46" t="str">
        <v/>
      </c>
      <c r="K46" t="str">
        <v/>
      </c>
    </row>
    <row r="47">
      <c r="A47" t="str">
        <v/>
      </c>
      <c r="B47" t="str">
        <v/>
      </c>
      <c r="C47">
        <v>0</v>
      </c>
      <c r="D47">
        <v>0</v>
      </c>
      <c r="E47">
        <v>0</v>
      </c>
      <c r="F47">
        <v>0</v>
      </c>
      <c r="G47">
        <v>0</v>
      </c>
      <c r="H47">
        <f>SUM(C47:G47)</f>
      </c>
      <c r="I47" t="str">
        <v/>
      </c>
      <c r="J47" t="str">
        <v/>
      </c>
      <c r="K47" t="str">
        <v/>
      </c>
    </row>
    <row r="48">
      <c r="A48" t="str">
        <v/>
      </c>
      <c r="B48" t="str">
        <v/>
      </c>
      <c r="C48">
        <v>0</v>
      </c>
      <c r="D48">
        <v>0</v>
      </c>
      <c r="E48">
        <v>0</v>
      </c>
      <c r="F48">
        <v>0</v>
      </c>
      <c r="G48">
        <v>0</v>
      </c>
      <c r="H48">
        <f>SUM(C48:G48)</f>
      </c>
      <c r="I48" t="str">
        <v/>
      </c>
      <c r="J48" t="str">
        <v/>
      </c>
      <c r="K48" t="str">
        <v/>
      </c>
    </row>
    <row r="49">
      <c r="A49" t="str">
        <v/>
      </c>
      <c r="B49" t="str">
        <v/>
      </c>
      <c r="C49">
        <v>0</v>
      </c>
      <c r="D49">
        <v>0</v>
      </c>
      <c r="E49">
        <v>0</v>
      </c>
      <c r="F49">
        <v>0</v>
      </c>
      <c r="G49">
        <v>0</v>
      </c>
      <c r="H49">
        <f>SUM(C49:G49)</f>
      </c>
      <c r="I49" t="str">
        <v/>
      </c>
      <c r="J49" t="str">
        <v/>
      </c>
      <c r="K49" t="str">
        <v/>
      </c>
    </row>
    <row r="50">
      <c r="A50" t="str">
        <v/>
      </c>
      <c r="B50" t="str">
        <v/>
      </c>
      <c r="C50">
        <v>0</v>
      </c>
      <c r="D50">
        <v>0</v>
      </c>
      <c r="E50">
        <v>0</v>
      </c>
      <c r="F50">
        <v>0</v>
      </c>
      <c r="G50">
        <v>0</v>
      </c>
      <c r="H50">
        <f>SUM(C50:G50)</f>
      </c>
      <c r="I50" t="str">
        <v/>
      </c>
      <c r="J50" t="str">
        <v/>
      </c>
      <c r="K50" t="str">
        <v/>
      </c>
    </row>
    <row r="51">
      <c r="A51" t="str">
        <v/>
      </c>
      <c r="B51" t="str">
        <v/>
      </c>
      <c r="C51">
        <v>0</v>
      </c>
      <c r="D51">
        <v>0</v>
      </c>
      <c r="E51">
        <v>0</v>
      </c>
      <c r="F51">
        <v>0</v>
      </c>
      <c r="G51">
        <v>0</v>
      </c>
      <c r="H51">
        <f>SUM(C51:G51)</f>
      </c>
      <c r="I51" t="str">
        <v/>
      </c>
      <c r="J51" t="str">
        <v/>
      </c>
      <c r="K51" t="str">
        <v/>
      </c>
    </row>
    <row r="52">
      <c r="A52" t="str">
        <v/>
      </c>
      <c r="B52" t="str">
        <v/>
      </c>
      <c r="C52">
        <v>0</v>
      </c>
      <c r="D52">
        <v>0</v>
      </c>
      <c r="E52">
        <v>0</v>
      </c>
      <c r="F52">
        <v>0</v>
      </c>
      <c r="G52">
        <v>0</v>
      </c>
      <c r="H52">
        <f>SUM(C52:G52)</f>
      </c>
      <c r="I52" t="str">
        <v/>
      </c>
      <c r="J52" t="str">
        <v/>
      </c>
      <c r="K52" t="str">
        <v/>
      </c>
    </row>
    <row r="53">
      <c r="A53" t="str">
        <v/>
      </c>
      <c r="B53" t="str">
        <v/>
      </c>
      <c r="C53">
        <v>0</v>
      </c>
      <c r="D53">
        <v>0</v>
      </c>
      <c r="E53">
        <v>0</v>
      </c>
      <c r="F53">
        <v>0</v>
      </c>
      <c r="G53">
        <v>0</v>
      </c>
      <c r="H53">
        <f>SUM(C53:G53)</f>
      </c>
      <c r="I53" t="str">
        <v/>
      </c>
      <c r="J53" t="str">
        <v/>
      </c>
      <c r="K53" t="str">
        <v/>
      </c>
    </row>
    <row r="54">
      <c r="A54" t="str">
        <v/>
      </c>
      <c r="B54" t="str">
        <v/>
      </c>
      <c r="C54">
        <v>0</v>
      </c>
      <c r="D54">
        <v>0</v>
      </c>
      <c r="E54">
        <v>0</v>
      </c>
      <c r="F54">
        <v>0</v>
      </c>
      <c r="G54">
        <v>0</v>
      </c>
      <c r="H54">
        <f>SUM(C54:G54)</f>
      </c>
      <c r="I54" t="str">
        <v/>
      </c>
      <c r="J54" t="str">
        <v/>
      </c>
      <c r="K54" t="str">
        <v/>
      </c>
    </row>
    <row r="55">
      <c r="A55" t="str">
        <v/>
      </c>
      <c r="B55" t="str">
        <v/>
      </c>
      <c r="C55">
        <v>0</v>
      </c>
      <c r="D55">
        <v>0</v>
      </c>
      <c r="E55">
        <v>0</v>
      </c>
      <c r="F55">
        <v>0</v>
      </c>
      <c r="G55">
        <v>0</v>
      </c>
      <c r="H55">
        <f>SUM(C55:G55)</f>
      </c>
      <c r="I55" t="str">
        <v/>
      </c>
      <c r="J55" t="str">
        <v/>
      </c>
      <c r="K55" t="str">
        <v/>
      </c>
    </row>
    <row r="56">
      <c r="A56" t="str">
        <v/>
      </c>
      <c r="B56" t="str">
        <v/>
      </c>
      <c r="C56">
        <v>0</v>
      </c>
      <c r="D56">
        <v>0</v>
      </c>
      <c r="E56">
        <v>0</v>
      </c>
      <c r="F56">
        <v>0</v>
      </c>
      <c r="G56">
        <v>0</v>
      </c>
      <c r="H56">
        <f>SUM(C56:G56)</f>
      </c>
      <c r="I56" t="str">
        <v/>
      </c>
      <c r="J56" t="str">
        <v/>
      </c>
      <c r="K56" t="str">
        <v/>
      </c>
    </row>
    <row r="57">
      <c r="A57" t="str">
        <v/>
      </c>
      <c r="B57" t="str">
        <v/>
      </c>
      <c r="C57">
        <v>0</v>
      </c>
      <c r="D57">
        <v>0</v>
      </c>
      <c r="E57">
        <v>0</v>
      </c>
      <c r="F57">
        <v>0</v>
      </c>
      <c r="G57">
        <v>0</v>
      </c>
      <c r="H57">
        <f>SUM(C57:G57)</f>
      </c>
      <c r="I57" t="str">
        <v/>
      </c>
      <c r="J57" t="str">
        <v/>
      </c>
      <c r="K57" t="str">
        <v/>
      </c>
    </row>
    <row r="58">
      <c r="A58" t="str">
        <v/>
      </c>
      <c r="B58" t="str">
        <v/>
      </c>
      <c r="C58">
        <v>0</v>
      </c>
      <c r="D58">
        <v>0</v>
      </c>
      <c r="E58">
        <v>0</v>
      </c>
      <c r="F58">
        <v>0</v>
      </c>
      <c r="G58">
        <v>0</v>
      </c>
      <c r="H58">
        <f>SUM(C58:G58)</f>
      </c>
      <c r="I58" t="str">
        <v/>
      </c>
      <c r="J58" t="str">
        <v/>
      </c>
      <c r="K58" t="str">
        <v/>
      </c>
    </row>
    <row r="59">
      <c r="A59" t="str">
        <v/>
      </c>
      <c r="B59" t="str">
        <v/>
      </c>
      <c r="C59">
        <v>0</v>
      </c>
      <c r="D59">
        <v>0</v>
      </c>
      <c r="E59">
        <v>0</v>
      </c>
      <c r="F59">
        <v>0</v>
      </c>
      <c r="G59">
        <v>0</v>
      </c>
      <c r="H59">
        <f>SUM(C59:G59)</f>
      </c>
      <c r="I59" t="str">
        <v/>
      </c>
      <c r="J59" t="str">
        <v/>
      </c>
      <c r="K59" t="str">
        <v/>
      </c>
    </row>
    <row r="60">
      <c r="A60" t="str">
        <v/>
      </c>
      <c r="B60" t="str">
        <v/>
      </c>
      <c r="C60">
        <v>0</v>
      </c>
      <c r="D60">
        <v>0</v>
      </c>
      <c r="E60">
        <v>0</v>
      </c>
      <c r="F60">
        <v>0</v>
      </c>
      <c r="G60">
        <v>0</v>
      </c>
      <c r="H60">
        <f>SUM(C60:G60)</f>
      </c>
      <c r="I60" t="str">
        <v/>
      </c>
      <c r="J60" t="str">
        <v/>
      </c>
      <c r="K60" t="str">
        <v/>
      </c>
    </row>
    <row r="61">
      <c r="A61" t="str">
        <v/>
      </c>
      <c r="B61" t="str">
        <v/>
      </c>
      <c r="C61">
        <v>0</v>
      </c>
      <c r="D61">
        <v>0</v>
      </c>
      <c r="E61">
        <v>0</v>
      </c>
      <c r="F61">
        <v>0</v>
      </c>
      <c r="G61">
        <v>0</v>
      </c>
      <c r="H61">
        <f>SUM(C61:G61)</f>
      </c>
      <c r="I61" t="str">
        <v/>
      </c>
      <c r="J61" t="str">
        <v/>
      </c>
      <c r="K61" t="str">
        <v/>
      </c>
    </row>
    <row r="62">
      <c r="A62" t="str">
        <v>TOTALS</v>
      </c>
      <c r="B62" t="str">
        <v/>
      </c>
      <c r="C62">
        <f>SUM(C2:C61)</f>
      </c>
      <c r="D62">
        <f>SUM(D2:D61)</f>
      </c>
      <c r="E62">
        <f>SUM(E2:E61)</f>
      </c>
      <c r="F62">
        <f>SUM(F2:F61)</f>
      </c>
      <c r="G62">
        <f>SUM(G2:G61)</f>
      </c>
      <c r="H62">
        <f>SUM(H2:H61)</f>
      </c>
      <c r="I62" t="str">
        <v/>
      </c>
      <c r="J62" t="str">
        <v/>
      </c>
      <c r="K62" t="str">
        <v/>
      </c>
    </row>
  </sheetData>
  <ignoredErrors>
    <ignoredError numberStoredAsText="1" sqref="A1:K6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cols>
    <col min="1" max="1" width="12.83203125" customWidth="1"/>
    <col min="2" max="2" width="12.83203125" customWidth="1"/>
    <col min="3" max="3" width="12.83203125" customWidth="1"/>
    <col min="4" max="4" width="12.83203125" customWidth="1"/>
    <col min="5" max="5" width="12.83203125" customWidth="1"/>
    <col min="6" max="6" width="12.83203125" customWidth="1"/>
    <col min="7" max="7" width="14.83203125" customWidth="1"/>
  </cols>
  <sheetData>
    <row r="1">
      <c r="A1" t="str">
        <v>Month</v>
      </c>
      <c r="B1" t="str">
        <v>Tithes</v>
      </c>
      <c r="C1" t="str">
        <v>Offerings</v>
      </c>
      <c r="D1" t="str">
        <v>Missions</v>
      </c>
      <c r="E1" t="str">
        <v>Building Fund</v>
      </c>
      <c r="F1" t="str">
        <v>Other</v>
      </c>
      <c r="G1" t="str">
        <v>Monthly Total</v>
      </c>
    </row>
    <row r="2">
      <c r="A2" t="str">
        <v>January</v>
      </c>
      <c r="B2">
        <f>SUMPRODUCT((MONTH('Weekly Log'!$A$2:$A$61)=1)*('Weekly Log'!$A$2:$A$61&lt;&gt;"")*'Weekly Log'!$C$2:$C$61)</f>
      </c>
      <c r="C2">
        <f>SUMPRODUCT((MONTH('Weekly Log'!$A$2:$A$61)=1)*('Weekly Log'!$A$2:$A$61&lt;&gt;"")*'Weekly Log'!$D$2:$D$61)</f>
      </c>
      <c r="D2">
        <f>SUMPRODUCT((MONTH('Weekly Log'!$A$2:$A$61)=1)*('Weekly Log'!$A$2:$A$61&lt;&gt;"")*'Weekly Log'!$E$2:$E$61)</f>
      </c>
      <c r="E2">
        <f>SUMPRODUCT((MONTH('Weekly Log'!$A$2:$A$61)=1)*('Weekly Log'!$A$2:$A$61&lt;&gt;"")*'Weekly Log'!$F$2:$F$61)</f>
      </c>
      <c r="F2">
        <f>SUMPRODUCT((MONTH('Weekly Log'!$A$2:$A$61)=1)*('Weekly Log'!$A$2:$A$61&lt;&gt;"")*'Weekly Log'!$G$2:$G$61)</f>
      </c>
      <c r="G2">
        <f>SUM(B2:F2)</f>
      </c>
    </row>
    <row r="3">
      <c r="A3" t="str">
        <v>February</v>
      </c>
      <c r="B3">
        <f>SUMPRODUCT((MONTH('Weekly Log'!$A$2:$A$61)=2)*('Weekly Log'!$A$2:$A$61&lt;&gt;"")*'Weekly Log'!$C$2:$C$61)</f>
      </c>
      <c r="C3">
        <f>SUMPRODUCT((MONTH('Weekly Log'!$A$2:$A$61)=2)*('Weekly Log'!$A$2:$A$61&lt;&gt;"")*'Weekly Log'!$D$2:$D$61)</f>
      </c>
      <c r="D3">
        <f>SUMPRODUCT((MONTH('Weekly Log'!$A$2:$A$61)=2)*('Weekly Log'!$A$2:$A$61&lt;&gt;"")*'Weekly Log'!$E$2:$E$61)</f>
      </c>
      <c r="E3">
        <f>SUMPRODUCT((MONTH('Weekly Log'!$A$2:$A$61)=2)*('Weekly Log'!$A$2:$A$61&lt;&gt;"")*'Weekly Log'!$F$2:$F$61)</f>
      </c>
      <c r="F3">
        <f>SUMPRODUCT((MONTH('Weekly Log'!$A$2:$A$61)=2)*('Weekly Log'!$A$2:$A$61&lt;&gt;"")*'Weekly Log'!$G$2:$G$61)</f>
      </c>
      <c r="G3">
        <f>SUM(B3:F3)</f>
      </c>
    </row>
    <row r="4">
      <c r="A4" t="str">
        <v>March</v>
      </c>
      <c r="B4">
        <f>SUMPRODUCT((MONTH('Weekly Log'!$A$2:$A$61)=3)*('Weekly Log'!$A$2:$A$61&lt;&gt;"")*'Weekly Log'!$C$2:$C$61)</f>
      </c>
      <c r="C4">
        <f>SUMPRODUCT((MONTH('Weekly Log'!$A$2:$A$61)=3)*('Weekly Log'!$A$2:$A$61&lt;&gt;"")*'Weekly Log'!$D$2:$D$61)</f>
      </c>
      <c r="D4">
        <f>SUMPRODUCT((MONTH('Weekly Log'!$A$2:$A$61)=3)*('Weekly Log'!$A$2:$A$61&lt;&gt;"")*'Weekly Log'!$E$2:$E$61)</f>
      </c>
      <c r="E4">
        <f>SUMPRODUCT((MONTH('Weekly Log'!$A$2:$A$61)=3)*('Weekly Log'!$A$2:$A$61&lt;&gt;"")*'Weekly Log'!$F$2:$F$61)</f>
      </c>
      <c r="F4">
        <f>SUMPRODUCT((MONTH('Weekly Log'!$A$2:$A$61)=3)*('Weekly Log'!$A$2:$A$61&lt;&gt;"")*'Weekly Log'!$G$2:$G$61)</f>
      </c>
      <c r="G4">
        <f>SUM(B4:F4)</f>
      </c>
    </row>
    <row r="5">
      <c r="A5" t="str">
        <v>April</v>
      </c>
      <c r="B5">
        <f>SUMPRODUCT((MONTH('Weekly Log'!$A$2:$A$61)=4)*('Weekly Log'!$A$2:$A$61&lt;&gt;"")*'Weekly Log'!$C$2:$C$61)</f>
      </c>
      <c r="C5">
        <f>SUMPRODUCT((MONTH('Weekly Log'!$A$2:$A$61)=4)*('Weekly Log'!$A$2:$A$61&lt;&gt;"")*'Weekly Log'!$D$2:$D$61)</f>
      </c>
      <c r="D5">
        <f>SUMPRODUCT((MONTH('Weekly Log'!$A$2:$A$61)=4)*('Weekly Log'!$A$2:$A$61&lt;&gt;"")*'Weekly Log'!$E$2:$E$61)</f>
      </c>
      <c r="E5">
        <f>SUMPRODUCT((MONTH('Weekly Log'!$A$2:$A$61)=4)*('Weekly Log'!$A$2:$A$61&lt;&gt;"")*'Weekly Log'!$F$2:$F$61)</f>
      </c>
      <c r="F5">
        <f>SUMPRODUCT((MONTH('Weekly Log'!$A$2:$A$61)=4)*('Weekly Log'!$A$2:$A$61&lt;&gt;"")*'Weekly Log'!$G$2:$G$61)</f>
      </c>
      <c r="G5">
        <f>SUM(B5:F5)</f>
      </c>
    </row>
    <row r="6">
      <c r="A6" t="str">
        <v>May</v>
      </c>
      <c r="B6">
        <f>SUMPRODUCT((MONTH('Weekly Log'!$A$2:$A$61)=5)*('Weekly Log'!$A$2:$A$61&lt;&gt;"")*'Weekly Log'!$C$2:$C$61)</f>
      </c>
      <c r="C6">
        <f>SUMPRODUCT((MONTH('Weekly Log'!$A$2:$A$61)=5)*('Weekly Log'!$A$2:$A$61&lt;&gt;"")*'Weekly Log'!$D$2:$D$61)</f>
      </c>
      <c r="D6">
        <f>SUMPRODUCT((MONTH('Weekly Log'!$A$2:$A$61)=5)*('Weekly Log'!$A$2:$A$61&lt;&gt;"")*'Weekly Log'!$E$2:$E$61)</f>
      </c>
      <c r="E6">
        <f>SUMPRODUCT((MONTH('Weekly Log'!$A$2:$A$61)=5)*('Weekly Log'!$A$2:$A$61&lt;&gt;"")*'Weekly Log'!$F$2:$F$61)</f>
      </c>
      <c r="F6">
        <f>SUMPRODUCT((MONTH('Weekly Log'!$A$2:$A$61)=5)*('Weekly Log'!$A$2:$A$61&lt;&gt;"")*'Weekly Log'!$G$2:$G$61)</f>
      </c>
      <c r="G6">
        <f>SUM(B6:F6)</f>
      </c>
    </row>
    <row r="7">
      <c r="A7" t="str">
        <v>June</v>
      </c>
      <c r="B7">
        <f>SUMPRODUCT((MONTH('Weekly Log'!$A$2:$A$61)=6)*('Weekly Log'!$A$2:$A$61&lt;&gt;"")*'Weekly Log'!$C$2:$C$61)</f>
      </c>
      <c r="C7">
        <f>SUMPRODUCT((MONTH('Weekly Log'!$A$2:$A$61)=6)*('Weekly Log'!$A$2:$A$61&lt;&gt;"")*'Weekly Log'!$D$2:$D$61)</f>
      </c>
      <c r="D7">
        <f>SUMPRODUCT((MONTH('Weekly Log'!$A$2:$A$61)=6)*('Weekly Log'!$A$2:$A$61&lt;&gt;"")*'Weekly Log'!$E$2:$E$61)</f>
      </c>
      <c r="E7">
        <f>SUMPRODUCT((MONTH('Weekly Log'!$A$2:$A$61)=6)*('Weekly Log'!$A$2:$A$61&lt;&gt;"")*'Weekly Log'!$F$2:$F$61)</f>
      </c>
      <c r="F7">
        <f>SUMPRODUCT((MONTH('Weekly Log'!$A$2:$A$61)=6)*('Weekly Log'!$A$2:$A$61&lt;&gt;"")*'Weekly Log'!$G$2:$G$61)</f>
      </c>
      <c r="G7">
        <f>SUM(B7:F7)</f>
      </c>
    </row>
    <row r="8">
      <c r="A8" t="str">
        <v>July</v>
      </c>
      <c r="B8">
        <f>SUMPRODUCT((MONTH('Weekly Log'!$A$2:$A$61)=7)*('Weekly Log'!$A$2:$A$61&lt;&gt;"")*'Weekly Log'!$C$2:$C$61)</f>
      </c>
      <c r="C8">
        <f>SUMPRODUCT((MONTH('Weekly Log'!$A$2:$A$61)=7)*('Weekly Log'!$A$2:$A$61&lt;&gt;"")*'Weekly Log'!$D$2:$D$61)</f>
      </c>
      <c r="D8">
        <f>SUMPRODUCT((MONTH('Weekly Log'!$A$2:$A$61)=7)*('Weekly Log'!$A$2:$A$61&lt;&gt;"")*'Weekly Log'!$E$2:$E$61)</f>
      </c>
      <c r="E8">
        <f>SUMPRODUCT((MONTH('Weekly Log'!$A$2:$A$61)=7)*('Weekly Log'!$A$2:$A$61&lt;&gt;"")*'Weekly Log'!$F$2:$F$61)</f>
      </c>
      <c r="F8">
        <f>SUMPRODUCT((MONTH('Weekly Log'!$A$2:$A$61)=7)*('Weekly Log'!$A$2:$A$61&lt;&gt;"")*'Weekly Log'!$G$2:$G$61)</f>
      </c>
      <c r="G8">
        <f>SUM(B8:F8)</f>
      </c>
    </row>
    <row r="9">
      <c r="A9" t="str">
        <v>August</v>
      </c>
      <c r="B9">
        <f>SUMPRODUCT((MONTH('Weekly Log'!$A$2:$A$61)=8)*('Weekly Log'!$A$2:$A$61&lt;&gt;"")*'Weekly Log'!$C$2:$C$61)</f>
      </c>
      <c r="C9">
        <f>SUMPRODUCT((MONTH('Weekly Log'!$A$2:$A$61)=8)*('Weekly Log'!$A$2:$A$61&lt;&gt;"")*'Weekly Log'!$D$2:$D$61)</f>
      </c>
      <c r="D9">
        <f>SUMPRODUCT((MONTH('Weekly Log'!$A$2:$A$61)=8)*('Weekly Log'!$A$2:$A$61&lt;&gt;"")*'Weekly Log'!$E$2:$E$61)</f>
      </c>
      <c r="E9">
        <f>SUMPRODUCT((MONTH('Weekly Log'!$A$2:$A$61)=8)*('Weekly Log'!$A$2:$A$61&lt;&gt;"")*'Weekly Log'!$F$2:$F$61)</f>
      </c>
      <c r="F9">
        <f>SUMPRODUCT((MONTH('Weekly Log'!$A$2:$A$61)=8)*('Weekly Log'!$A$2:$A$61&lt;&gt;"")*'Weekly Log'!$G$2:$G$61)</f>
      </c>
      <c r="G9">
        <f>SUM(B9:F9)</f>
      </c>
    </row>
    <row r="10">
      <c r="A10" t="str">
        <v>September</v>
      </c>
      <c r="B10">
        <f>SUMPRODUCT((MONTH('Weekly Log'!$A$2:$A$61)=9)*('Weekly Log'!$A$2:$A$61&lt;&gt;"")*'Weekly Log'!$C$2:$C$61)</f>
      </c>
      <c r="C10">
        <f>SUMPRODUCT((MONTH('Weekly Log'!$A$2:$A$61)=9)*('Weekly Log'!$A$2:$A$61&lt;&gt;"")*'Weekly Log'!$D$2:$D$61)</f>
      </c>
      <c r="D10">
        <f>SUMPRODUCT((MONTH('Weekly Log'!$A$2:$A$61)=9)*('Weekly Log'!$A$2:$A$61&lt;&gt;"")*'Weekly Log'!$E$2:$E$61)</f>
      </c>
      <c r="E10">
        <f>SUMPRODUCT((MONTH('Weekly Log'!$A$2:$A$61)=9)*('Weekly Log'!$A$2:$A$61&lt;&gt;"")*'Weekly Log'!$F$2:$F$61)</f>
      </c>
      <c r="F10">
        <f>SUMPRODUCT((MONTH('Weekly Log'!$A$2:$A$61)=9)*('Weekly Log'!$A$2:$A$61&lt;&gt;"")*'Weekly Log'!$G$2:$G$61)</f>
      </c>
      <c r="G10">
        <f>SUM(B10:F10)</f>
      </c>
    </row>
    <row r="11">
      <c r="A11" t="str">
        <v>October</v>
      </c>
      <c r="B11">
        <f>SUMPRODUCT((MONTH('Weekly Log'!$A$2:$A$61)=10)*('Weekly Log'!$A$2:$A$61&lt;&gt;"")*'Weekly Log'!$C$2:$C$61)</f>
      </c>
      <c r="C11">
        <f>SUMPRODUCT((MONTH('Weekly Log'!$A$2:$A$61)=10)*('Weekly Log'!$A$2:$A$61&lt;&gt;"")*'Weekly Log'!$D$2:$D$61)</f>
      </c>
      <c r="D11">
        <f>SUMPRODUCT((MONTH('Weekly Log'!$A$2:$A$61)=10)*('Weekly Log'!$A$2:$A$61&lt;&gt;"")*'Weekly Log'!$E$2:$E$61)</f>
      </c>
      <c r="E11">
        <f>SUMPRODUCT((MONTH('Weekly Log'!$A$2:$A$61)=10)*('Weekly Log'!$A$2:$A$61&lt;&gt;"")*'Weekly Log'!$F$2:$F$61)</f>
      </c>
      <c r="F11">
        <f>SUMPRODUCT((MONTH('Weekly Log'!$A$2:$A$61)=10)*('Weekly Log'!$A$2:$A$61&lt;&gt;"")*'Weekly Log'!$G$2:$G$61)</f>
      </c>
      <c r="G11">
        <f>SUM(B11:F11)</f>
      </c>
    </row>
    <row r="12">
      <c r="A12" t="str">
        <v>November</v>
      </c>
      <c r="B12">
        <f>SUMPRODUCT((MONTH('Weekly Log'!$A$2:$A$61)=11)*('Weekly Log'!$A$2:$A$61&lt;&gt;"")*'Weekly Log'!$C$2:$C$61)</f>
      </c>
      <c r="C12">
        <f>SUMPRODUCT((MONTH('Weekly Log'!$A$2:$A$61)=11)*('Weekly Log'!$A$2:$A$61&lt;&gt;"")*'Weekly Log'!$D$2:$D$61)</f>
      </c>
      <c r="D12">
        <f>SUMPRODUCT((MONTH('Weekly Log'!$A$2:$A$61)=11)*('Weekly Log'!$A$2:$A$61&lt;&gt;"")*'Weekly Log'!$E$2:$E$61)</f>
      </c>
      <c r="E12">
        <f>SUMPRODUCT((MONTH('Weekly Log'!$A$2:$A$61)=11)*('Weekly Log'!$A$2:$A$61&lt;&gt;"")*'Weekly Log'!$F$2:$F$61)</f>
      </c>
      <c r="F12">
        <f>SUMPRODUCT((MONTH('Weekly Log'!$A$2:$A$61)=11)*('Weekly Log'!$A$2:$A$61&lt;&gt;"")*'Weekly Log'!$G$2:$G$61)</f>
      </c>
      <c r="G12">
        <f>SUM(B12:F12)</f>
      </c>
    </row>
    <row r="13">
      <c r="A13" t="str">
        <v>December</v>
      </c>
      <c r="B13">
        <f>SUMPRODUCT((MONTH('Weekly Log'!$A$2:$A$61)=12)*('Weekly Log'!$A$2:$A$61&lt;&gt;"")*'Weekly Log'!$C$2:$C$61)</f>
      </c>
      <c r="C13">
        <f>SUMPRODUCT((MONTH('Weekly Log'!$A$2:$A$61)=12)*('Weekly Log'!$A$2:$A$61&lt;&gt;"")*'Weekly Log'!$D$2:$D$61)</f>
      </c>
      <c r="D13">
        <f>SUMPRODUCT((MONTH('Weekly Log'!$A$2:$A$61)=12)*('Weekly Log'!$A$2:$A$61&lt;&gt;"")*'Weekly Log'!$E$2:$E$61)</f>
      </c>
      <c r="E13">
        <f>SUMPRODUCT((MONTH('Weekly Log'!$A$2:$A$61)=12)*('Weekly Log'!$A$2:$A$61&lt;&gt;"")*'Weekly Log'!$F$2:$F$61)</f>
      </c>
      <c r="F13">
        <f>SUMPRODUCT((MONTH('Weekly Log'!$A$2:$A$61)=12)*('Weekly Log'!$A$2:$A$61&lt;&gt;"")*'Weekly Log'!$G$2:$G$61)</f>
      </c>
      <c r="G13">
        <f>SUM(B13:F13)</f>
      </c>
    </row>
    <row r="14">
      <c r="A14" t="str">
        <v>YEAR TOTAL</v>
      </c>
      <c r="B14">
        <f>SUM(B2:B13)</f>
      </c>
      <c r="C14">
        <f>SUM(C2:C13)</f>
      </c>
      <c r="D14">
        <f>SUM(D2:D13)</f>
      </c>
      <c r="E14">
        <f>SUM(E2:E13)</f>
      </c>
      <c r="F14">
        <f>SUM(F2:F13)</f>
      </c>
      <c r="G14">
        <f>SUM(G2:G13)</f>
      </c>
    </row>
  </sheetData>
  <ignoredErrors>
    <ignoredError numberStoredAsText="1" sqref="A1:G14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cols>
    <col min="1" max="1" width="24.83203125" customWidth="1"/>
    <col min="2" max="2" width="16.83203125" customWidth="1"/>
  </cols>
  <sheetData>
    <row r="1">
      <c r="A1" t="str">
        <v>Annual Giving Dashboard</v>
      </c>
    </row>
    <row r="2">
      <c r="A2" t="str">
        <v/>
      </c>
    </row>
    <row r="3">
      <c r="A3" t="str">
        <v>Year-to-date total</v>
      </c>
      <c r="B3">
        <f>'Monthly Summary'!G14</f>
      </c>
    </row>
    <row r="4">
      <c r="A4" t="str">
        <v>Tithes YTD</v>
      </c>
      <c r="B4">
        <f>'Monthly Summary'!B14</f>
      </c>
    </row>
    <row r="5">
      <c r="A5" t="str">
        <v>Offerings YTD</v>
      </c>
      <c r="B5">
        <f>'Monthly Summary'!C14</f>
      </c>
    </row>
    <row r="6">
      <c r="A6" t="str">
        <v>Missions YTD</v>
      </c>
      <c r="B6">
        <f>'Monthly Summary'!D14</f>
      </c>
    </row>
    <row r="7">
      <c r="A7" t="str">
        <v>Building Fund YTD</v>
      </c>
      <c r="B7">
        <f>'Monthly Summary'!E14</f>
      </c>
    </row>
    <row r="8">
      <c r="A8" t="str">
        <v>Other YTD</v>
      </c>
      <c r="B8">
        <f>'Monthly Summary'!F14</f>
      </c>
    </row>
    <row r="9">
      <c r="A9" t="str">
        <v/>
      </c>
    </row>
    <row r="10">
      <c r="A10" t="str">
        <v>Weeks recorded</v>
      </c>
      <c r="B10">
        <f>COUNTA('Weekly Log'!A2:A61)</f>
      </c>
    </row>
    <row r="11">
      <c r="A11" t="str">
        <v>Average per week</v>
      </c>
      <c r="B11">
        <f>IF(COUNTA('Weekly Log'!A2:A61)&gt;0,'Monthly Summary'!G14/COUNTA('Weekly Log'!A2:A61),0)</f>
      </c>
    </row>
    <row r="12">
      <c r="A12" t="str">
        <v>Highest single week</v>
      </c>
      <c r="B12">
        <f>MAX('Weekly Log'!H2:H61)</f>
      </c>
    </row>
    <row r="13">
      <c r="A13" t="str">
        <v/>
      </c>
    </row>
    <row r="14">
      <c r="A14" t="str">
        <v>Tip: for automatic tracking, giving statements, and donor records,</v>
      </c>
    </row>
    <row r="15">
      <c r="A15" t="str">
        <v>see MosesTab online giving — free for small churches.</v>
      </c>
    </row>
  </sheetData>
  <ignoredErrors>
    <ignoredError numberStoredAsText="1" sqref="A1:B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Weekly Log</vt:lpstr>
      <vt:lpstr>Monthly Summary</vt:lpstr>
      <vt:lpstr>Annual Dashboard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